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<sst xmlns="http://schemas.openxmlformats.org/spreadsheetml/2006/main" count="24" uniqueCount="20">
  <si>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</si>
  <si>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</si>
  <si>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</si>
  <si>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</si>
  <si>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</si>
  <si>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</si>
  <si>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</si>
  <si>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</si>
  <si>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</si>
  <si>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</si>
  <si>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</si>
  <si>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</si>
  <si>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</si>
  <si>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محافظة : الجنوب</t>
  </si>
  <si>
    <t>توزيع الحائزين المستفيدين من الضمان بحسب حجم المساحة المزروعة   وفئة العمر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</si>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</sst>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7" xfId="1" applyNumberFormat="1" applyFont="1" applyBorder="1"/>
    <xf numFmtId="165" fontId="6" fillId="0" borderId="8" xfId="0" applyNumberFormat="1" applyFont="1" applyBorder="1"/>
    <xf numFmtId="164" fontId="6" fillId="0" borderId="16" xfId="1" applyNumberFormat="1" applyFont="1" applyBorder="1"/>
    <xf numFmtId="165" fontId="7" fillId="0" borderId="11" xfId="0" applyNumberFormat="1" applyFont="1" applyBorder="1"/>
    <xf numFmtId="164" fontId="7" fillId="0" borderId="10" xfId="1" applyNumberFormat="1" applyFont="1" applyBorder="1"/>
    <xf numFmtId="165" fontId="6" fillId="0" borderId="17" xfId="0" applyNumberFormat="1" applyFont="1" applyBorder="1"/>
    <xf numFmtId="164" fontId="6" fillId="0" borderId="9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5" xfId="0" applyFont="1" applyBorder="1"/>
    <xf numFmtId="0" fontId="8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H5" sqref="H5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2" t="s">
        <v>13</v>
      </c>
      <c r="B1" s="32"/>
      <c r="C1" s="32"/>
      <c r="D1" s="32"/>
      <c r="E1" s="32"/>
      <c r="F1" s="32"/>
      <c r="G1" s="32"/>
      <c r="H1" s="2"/>
    </row>
    <row r="2" spans="1:8" ht="67.5" customHeight="1" x14ac:dyDescent="0.25">
      <c r="A2" s="21" t="s">
        <v>14</v>
      </c>
      <c r="B2" s="21"/>
      <c r="C2" s="21"/>
      <c r="D2" s="21"/>
      <c r="E2" s="21"/>
      <c r="F2" s="21"/>
      <c r="G2" s="21"/>
      <c r="H2" s="1"/>
    </row>
    <row r="3" spans="1:8" ht="20.25" customHeight="1" x14ac:dyDescent="0.25">
      <c r="A3" s="20"/>
      <c r="B3" s="20"/>
      <c r="C3" s="20"/>
      <c r="D3" s="20"/>
      <c r="E3" s="20"/>
      <c r="F3" s="20"/>
      <c r="G3" s="20"/>
      <c r="H3" s="1"/>
    </row>
    <row r="4" spans="1:8" ht="19.5" thickBot="1" x14ac:dyDescent="0.35">
      <c r="A4" s="22" t="s">
        <v>9</v>
      </c>
      <c r="B4" s="22"/>
      <c r="E4" s="25" t="s">
        <v>19</v>
      </c>
      <c r="F4" s="25"/>
      <c r="G4" s="25"/>
    </row>
    <row r="5" spans="1:8" ht="19.5" thickBot="1" x14ac:dyDescent="0.3">
      <c r="A5" s="23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22.5" customHeight="1" thickBot="1" x14ac:dyDescent="0.3">
      <c r="A6" s="24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18</v>
      </c>
    </row>
    <row r="7" spans="1:8" x14ac:dyDescent="0.25">
      <c r="A7" s="16" t="s">
        <v>15</v>
      </c>
      <c r="B7" s="7">
        <v>9273.6</v>
      </c>
      <c r="C7" s="8">
        <f>B7/$B$14*100</f>
        <v>3.6195196790130515</v>
      </c>
      <c r="D7" s="7">
        <v>0</v>
      </c>
      <c r="E7" s="8">
        <f>D7/$D$14*100</f>
        <v>0</v>
      </c>
      <c r="F7" s="7">
        <v>0</v>
      </c>
      <c r="G7" s="8">
        <f>F7/$F$14*100</f>
        <v>0</v>
      </c>
    </row>
    <row r="8" spans="1:8" x14ac:dyDescent="0.25">
      <c r="A8" s="17" t="s">
        <v>1</v>
      </c>
      <c r="B8" s="9">
        <v>1527.86</v>
      </c>
      <c r="C8" s="10">
        <f t="shared" ref="C8:C14" si="0">B8/$B$14*100</f>
        <v>0.59632929356203423</v>
      </c>
      <c r="D8" s="9">
        <v>1317.71</v>
      </c>
      <c r="E8" s="10">
        <f t="shared" ref="E8:E14" si="1">D8/$D$14*100</f>
        <v>0.66254707671233337</v>
      </c>
      <c r="F8" s="9">
        <v>210.15</v>
      </c>
      <c r="G8" s="10">
        <f t="shared" ref="G8:G14" si="2">F8/$F$14*100</f>
        <v>0.43734143771518097</v>
      </c>
    </row>
    <row r="9" spans="1:8" x14ac:dyDescent="0.25">
      <c r="A9" s="17" t="s">
        <v>2</v>
      </c>
      <c r="B9" s="9">
        <v>12015.55</v>
      </c>
      <c r="C9" s="10">
        <f t="shared" si="0"/>
        <v>4.6897126983226869</v>
      </c>
      <c r="D9" s="9">
        <v>10077.626</v>
      </c>
      <c r="E9" s="10">
        <f t="shared" si="1"/>
        <v>5.0670493860562678</v>
      </c>
      <c r="F9" s="9">
        <v>1937.924</v>
      </c>
      <c r="G9" s="10">
        <f t="shared" si="2"/>
        <v>4.0329977080311892</v>
      </c>
    </row>
    <row r="10" spans="1:8" x14ac:dyDescent="0.25">
      <c r="A10" s="17" t="s">
        <v>3</v>
      </c>
      <c r="B10" s="9">
        <v>40645.404999999999</v>
      </c>
      <c r="C10" s="10">
        <f t="shared" si="0"/>
        <v>15.864048833134433</v>
      </c>
      <c r="D10" s="9">
        <v>30202.437999999998</v>
      </c>
      <c r="E10" s="10">
        <f t="shared" si="1"/>
        <v>15.185842868677851</v>
      </c>
      <c r="F10" s="9">
        <v>10442.967000000001</v>
      </c>
      <c r="G10" s="10">
        <f t="shared" si="2"/>
        <v>21.732772789874808</v>
      </c>
    </row>
    <row r="11" spans="1:8" x14ac:dyDescent="0.25">
      <c r="A11" s="17" t="s">
        <v>4</v>
      </c>
      <c r="B11" s="9">
        <v>63244.826999999997</v>
      </c>
      <c r="C11" s="10">
        <f t="shared" si="0"/>
        <v>24.684685119293043</v>
      </c>
      <c r="D11" s="9">
        <v>50328.618999999999</v>
      </c>
      <c r="E11" s="10">
        <f t="shared" si="1"/>
        <v>25.305324687085019</v>
      </c>
      <c r="F11" s="9">
        <v>12916.208000000001</v>
      </c>
      <c r="G11" s="10">
        <f t="shared" si="2"/>
        <v>26.879814306677719</v>
      </c>
    </row>
    <row r="12" spans="1:8" x14ac:dyDescent="0.25">
      <c r="A12" s="17" t="s">
        <v>5</v>
      </c>
      <c r="B12" s="9">
        <v>59957.091999999997</v>
      </c>
      <c r="C12" s="10">
        <f t="shared" si="0"/>
        <v>23.401470237059605</v>
      </c>
      <c r="D12" s="9">
        <v>49062.629000000001</v>
      </c>
      <c r="E12" s="10">
        <f t="shared" si="1"/>
        <v>24.668782524054421</v>
      </c>
      <c r="F12" s="9">
        <v>10894.463</v>
      </c>
      <c r="G12" s="10">
        <f t="shared" si="2"/>
        <v>22.672377404496043</v>
      </c>
    </row>
    <row r="13" spans="1:8" ht="15.75" thickBot="1" x14ac:dyDescent="0.3">
      <c r="A13" s="18" t="s">
        <v>6</v>
      </c>
      <c r="B13" s="11">
        <v>69546.456999999995</v>
      </c>
      <c r="C13" s="14">
        <f t="shared" si="0"/>
        <v>27.144234139615143</v>
      </c>
      <c r="D13" s="11">
        <v>57896.468000000001</v>
      </c>
      <c r="E13" s="14">
        <f t="shared" si="1"/>
        <v>29.110453457414113</v>
      </c>
      <c r="F13" s="15">
        <v>11649.989</v>
      </c>
      <c r="G13" s="14">
        <f t="shared" si="2"/>
        <v>24.244696353205061</v>
      </c>
    </row>
    <row r="14" spans="1:8" ht="16.5" thickBot="1" x14ac:dyDescent="0.3">
      <c r="A14" s="19" t="s">
        <v>7</v>
      </c>
      <c r="B14" s="13">
        <f>SUM(B7:B13)</f>
        <v>256210.791</v>
      </c>
      <c r="C14" s="12">
        <f t="shared" si="0"/>
        <v>100</v>
      </c>
      <c r="D14" s="13">
        <f>SUM(D7:D13)</f>
        <v>198885.49</v>
      </c>
      <c r="E14" s="12">
        <f t="shared" si="1"/>
        <v>100</v>
      </c>
      <c r="F14" s="13">
        <f>SUM(F7:F13)</f>
        <v>48051.701000000001</v>
      </c>
      <c r="G14" s="12">
        <f t="shared" si="2"/>
        <v>100</v>
      </c>
    </row>
    <row r="16" spans="1:8" ht="18" customHeight="1" x14ac:dyDescent="0.25">
      <c r="A16" s="26" t="s">
        <v>16</v>
      </c>
      <c r="B16" s="26"/>
      <c r="C16" s="26"/>
      <c r="D16" s="26"/>
      <c r="E16" s="26"/>
      <c r="F16" s="6"/>
      <c r="G16" s="6"/>
    </row>
    <row r="17" spans="1:5" x14ac:dyDescent="0.25">
      <c r="A17" s="26" t="s">
        <v>17</v>
      </c>
      <c r="B17" s="26"/>
      <c r="C17" s="26"/>
      <c r="D17" s="26"/>
      <c r="E17" s="26"/>
    </row>
  </sheetData>
  <mergeCells count="10">
    <mergeCell ref="A16:E16"/>
    <mergeCell ref="A17:E17"/>
    <mergeCell ref="B5:C5"/>
    <mergeCell ref="D5:E5"/>
    <mergeCell ref="F5:G5"/>
    <mergeCell ref="A2:G2"/>
    <mergeCell ref="A1:G1"/>
    <mergeCell ref="A4:B4"/>
    <mergeCell ref="A5:A6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2012-10-24T07:44:28Z</dcterms:modified>
</cp:coreProperties>
</file>